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showInkAnnotation="0" autoCompressPictures="0"/>
  <mc:AlternateContent xmlns:mc="http://schemas.openxmlformats.org/markup-compatibility/2006">
    <mc:Choice Requires="x15">
      <x15ac:absPath xmlns:x15ac="http://schemas.microsoft.com/office/spreadsheetml/2010/11/ac" url="https://gizonline-my.sharepoint.com/personal/lidya_jata_giz_de/Documents/Documents/CONTRACT - Copy/2025/CPFS (KPK)/SocialNetworkMBG/2.TenderDocs/"/>
    </mc:Choice>
  </mc:AlternateContent>
  <xr:revisionPtr revIDLastSave="622" documentId="8_{3C369688-1C04-4618-BEC4-752405C228AA}" xr6:coauthVersionLast="47" xr6:coauthVersionMax="47" xr10:uidLastSave="{DF458813-47FE-4BCC-BA02-A1149F7BB025}"/>
  <bookViews>
    <workbookView xWindow="-93" yWindow="-93" windowWidth="19386" windowHeight="11466" tabRatio="500" xr2:uid="{00000000-000D-0000-FFFF-FFFF00000000}"/>
  </bookViews>
  <sheets>
    <sheet name="OUTPUT" sheetId="2" r:id="rId1"/>
    <sheet name="Breakdown details"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32" i="2" l="1"/>
  <c r="E26" i="2"/>
  <c r="E25" i="2"/>
  <c r="E24" i="2"/>
  <c r="E31" i="4"/>
  <c r="O25" i="4"/>
  <c r="O24" i="4"/>
  <c r="O26" i="4" s="1"/>
  <c r="O31" i="4" s="1"/>
  <c r="O25" i="2" l="1"/>
  <c r="O24" i="2"/>
  <c r="O27" i="2" l="1"/>
  <c r="O32" i="2" l="1"/>
  <c r="F24" i="4" l="1"/>
  <c r="F25" i="4"/>
  <c r="F27" i="4" s="1"/>
  <c r="F26" i="2" l="1"/>
  <c r="F25" i="2"/>
  <c r="F24" i="2"/>
  <c r="F28" i="2" s="1"/>
  <c r="E32" i="4" l="1"/>
  <c r="E33" i="4" s="1"/>
  <c r="E33" i="2"/>
  <c r="E3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2" authorId="0" shapeId="0" xr:uid="{4A559FDB-02A6-411C-B212-BDBA67D07E68}">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2" authorId="0" shapeId="0" xr:uid="{24BCAD7D-5848-4092-8BFB-95AEBB8DC57B}">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List>
</comments>
</file>

<file path=xl/sharedStrings.xml><?xml version="1.0" encoding="utf-8"?>
<sst xmlns="http://schemas.openxmlformats.org/spreadsheetml/2006/main" count="91" uniqueCount="43">
  <si>
    <t>Name (Company)</t>
  </si>
  <si>
    <t>Street:</t>
  </si>
  <si>
    <t>Area Code, Place:</t>
  </si>
  <si>
    <t>Telephone / Email:</t>
  </si>
  <si>
    <t>Country:</t>
  </si>
  <si>
    <t>Description</t>
  </si>
  <si>
    <t>Name and address of bidder/contractor</t>
  </si>
  <si>
    <t>Currency: IDR</t>
  </si>
  <si>
    <t>Details of Costs</t>
  </si>
  <si>
    <t>Name of the Expert</t>
  </si>
  <si>
    <t>Quantity up to</t>
  </si>
  <si>
    <t>Unit</t>
  </si>
  <si>
    <t>Costs in IDR per unit</t>
  </si>
  <si>
    <t>Total up to (in IDR)</t>
  </si>
  <si>
    <t>Type of reimbursement</t>
  </si>
  <si>
    <t>Comments</t>
  </si>
  <si>
    <t>Total:</t>
  </si>
  <si>
    <t xml:space="preserve">Terms and Conditions : </t>
  </si>
  <si>
    <t>Name</t>
  </si>
  <si>
    <t>: _____________________________________________________________</t>
  </si>
  <si>
    <t>Date</t>
  </si>
  <si>
    <t xml:space="preserve">Signature </t>
  </si>
  <si>
    <t>Fee (No. 3.1.1 General Terms &amp; Conditions )</t>
  </si>
  <si>
    <r>
      <t xml:space="preserve">3. This price form </t>
    </r>
    <r>
      <rPr>
        <sz val="11"/>
        <color indexed="10"/>
        <rFont val="Arial"/>
        <family val="2"/>
      </rPr>
      <t>must be protected with password</t>
    </r>
    <r>
      <rPr>
        <sz val="11"/>
        <color indexed="8"/>
        <rFont val="Arial"/>
        <family val="2"/>
      </rPr>
      <t xml:space="preserve"> to secure your bid price proposal </t>
    </r>
  </si>
  <si>
    <r>
      <t>4. The price shall be valid for</t>
    </r>
    <r>
      <rPr>
        <sz val="11"/>
        <color indexed="10"/>
        <rFont val="Arial"/>
        <family val="2"/>
      </rPr>
      <t xml:space="preserve"> 100 days</t>
    </r>
    <r>
      <rPr>
        <sz val="11"/>
        <color indexed="8"/>
        <rFont val="Arial"/>
        <family val="2"/>
      </rPr>
      <t xml:space="preserve"> commencing on the date of submission of quotation</t>
    </r>
  </si>
  <si>
    <t>1. All fee/rates shall inclusive the income tax. GIZ is obliged to whithold the income tax and report it to the tax office.</t>
  </si>
  <si>
    <t>Price Schedule</t>
  </si>
  <si>
    <t>VAT (Value Added Tax) 11%:</t>
  </si>
  <si>
    <t>GRAND TOTAL:</t>
  </si>
  <si>
    <t xml:space="preserve">Lumpsum </t>
  </si>
  <si>
    <t>Lumpsum</t>
  </si>
  <si>
    <t>Country of assignment: Indonesia</t>
  </si>
  <si>
    <r>
      <t xml:space="preserve">2. Total cost must be exclusive to </t>
    </r>
    <r>
      <rPr>
        <sz val="11"/>
        <color rgb="FFFF0000"/>
        <rFont val="Arial"/>
        <family val="2"/>
      </rPr>
      <t>VAT 11%</t>
    </r>
    <r>
      <rPr>
        <sz val="11"/>
        <color rgb="FF000000"/>
        <rFont val="Arial"/>
        <family val="2"/>
      </rPr>
      <t xml:space="preserve">. Please provide the amount as the above price schedule form. </t>
    </r>
    <r>
      <rPr>
        <sz val="11"/>
        <color rgb="FFFF0000"/>
        <rFont val="Arial"/>
        <family val="2"/>
      </rPr>
      <t>Supporting documents of SPPKP (non PKP/PKP company) shall be provided</t>
    </r>
    <r>
      <rPr>
        <sz val="11"/>
        <color rgb="FF000000"/>
        <rFont val="Arial"/>
        <family val="2"/>
      </rPr>
      <t>.</t>
    </r>
  </si>
  <si>
    <t>Output Based</t>
  </si>
  <si>
    <t>OUTPUT 1</t>
  </si>
  <si>
    <t>OUTPUT 2</t>
  </si>
  <si>
    <t>OUTPUT 3</t>
  </si>
  <si>
    <t>Contract-No.: 83492039</t>
  </si>
  <si>
    <t>Project: Corruption Prevention in the Forestry Sector (CPFS)</t>
  </si>
  <si>
    <t>Project number: 19.2118.8-001.00</t>
  </si>
  <si>
    <t>Period of assignment: 30 July 2025 - 15 October 2025</t>
  </si>
  <si>
    <t>Team Leader</t>
  </si>
  <si>
    <t>Expert 1: Technical Expert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</si>
</sst>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Rp&quot;* #,##0_-;\-&quot;Rp&quot;* #,##0_-;_-&quot;Rp&quot;* &quot;-&quot;_-;_-@_-"/>
    <numFmt numFmtId="41" formatCode="_-* #,##0_-;\-* #,##0_-;_-* &quot;-&quot;_-;_-@_-"/>
    <numFmt numFmtId="43" formatCode="_-* #,##0.00_-;\-* #,##0.00_-;_-* &quot;-&quot;??_-;_-@_-"/>
    <numFmt numFmtId="164" formatCode="_-* #,##0.00_-;\-* #,##0.00_-;_-* &quot;-&quot;_-;_-@_-"/>
    <numFmt numFmtId="165" formatCode="#,##0_ ;\-#,##0\ "/>
    <numFmt numFmtId="166" formatCode="#,##0.00_ ;\-#,##0.00\ "/>
    <numFmt numFmtId="168" formatCode="_-* #,##0\ _€_-;\-* #,##0\ _€_-;_-* &quot;-&quot;??\ _€_-;_-@_-"/>
    <numFmt numFmtId="169" formatCode="_([$Rp-421]* #,##0_);_([$Rp-421]* \(#,##0\);_([$Rp-421]* &quot;-&quot;??_);_(@_)"/>
  </numFmts>
  <fonts count="20" x14ac:knownFonts="1">
    <font>
      <sz val="12"/>
      <color theme="1"/>
      <name val="Calibri"/>
      <family val="2"/>
      <scheme val="minor"/>
    </font>
    <font>
      <sz val="11"/>
      <color theme="1"/>
      <name val="Arial"/>
      <family val="2"/>
    </font>
    <font>
      <u/>
      <sz val="12"/>
      <color theme="10"/>
      <name val="Calibri"/>
      <family val="2"/>
      <scheme val="minor"/>
    </font>
    <font>
      <u/>
      <sz val="12"/>
      <color theme="11"/>
      <name val="Calibri"/>
      <family val="2"/>
      <scheme val="minor"/>
    </font>
    <font>
      <b/>
      <sz val="11"/>
      <color theme="1"/>
      <name val="Arial"/>
      <family val="2"/>
    </font>
    <font>
      <b/>
      <sz val="11"/>
      <name val="Arial"/>
      <family val="2"/>
    </font>
    <font>
      <sz val="11"/>
      <name val="Arial"/>
      <family val="2"/>
    </font>
    <font>
      <sz val="12"/>
      <color theme="1"/>
      <name val="Calibri"/>
      <family val="2"/>
      <scheme val="minor"/>
    </font>
    <font>
      <sz val="8"/>
      <color indexed="81"/>
      <name val="Tahoma"/>
      <family val="2"/>
    </font>
    <font>
      <b/>
      <sz val="8"/>
      <color indexed="81"/>
      <name val="Tahoma"/>
      <family val="2"/>
    </font>
    <font>
      <sz val="11"/>
      <color theme="0"/>
      <name val="Arial"/>
      <family val="2"/>
    </font>
    <font>
      <i/>
      <sz val="11"/>
      <color theme="1"/>
      <name val="Arial"/>
      <family val="2"/>
    </font>
    <font>
      <sz val="11"/>
      <color rgb="FF000000"/>
      <name val="Arial"/>
      <family val="2"/>
    </font>
    <font>
      <sz val="11"/>
      <color indexed="10"/>
      <name val="Arial"/>
      <family val="2"/>
    </font>
    <font>
      <sz val="11"/>
      <color indexed="8"/>
      <name val="Arial"/>
      <family val="2"/>
    </font>
    <font>
      <b/>
      <sz val="18"/>
      <color theme="1"/>
      <name val="Arial"/>
      <family val="2"/>
    </font>
    <font>
      <b/>
      <sz val="13"/>
      <color theme="1"/>
      <name val="Arial"/>
      <family val="2"/>
    </font>
    <font>
      <sz val="13"/>
      <color theme="1"/>
      <name val="Arial"/>
      <family val="2"/>
    </font>
    <font>
      <sz val="13"/>
      <color rgb="FFFF0000"/>
      <name val="Arial"/>
      <family val="2"/>
    </font>
    <font>
      <sz val="11"/>
      <color rgb="FFFF0000"/>
      <name val="Arial"/>
      <family val="2"/>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41" fontId="7" fillId="0" borderId="0" applyFont="0" applyFill="0" applyBorder="0" applyAlignment="0" applyProtection="0"/>
    <xf numFmtId="43" fontId="7" fillId="0" borderId="0" applyFont="0" applyFill="0" applyBorder="0" applyAlignment="0" applyProtection="0"/>
  </cellStyleXfs>
  <cellXfs count="80">
    <xf numFmtId="0" fontId="0" fillId="0" borderId="0" xfId="0"/>
    <xf numFmtId="0" fontId="4" fillId="0" borderId="0" xfId="0" applyFont="1" applyAlignment="1">
      <alignment vertical="top"/>
    </xf>
    <xf numFmtId="0" fontId="5" fillId="0" borderId="0" xfId="0" applyFont="1"/>
    <xf numFmtId="0" fontId="4" fillId="0" borderId="0" xfId="0" applyFont="1" applyAlignment="1">
      <alignment horizontal="center"/>
    </xf>
    <xf numFmtId="0" fontId="4" fillId="0" borderId="0" xfId="0" applyFont="1" applyAlignment="1">
      <alignment vertical="top" wrapText="1"/>
    </xf>
    <xf numFmtId="0" fontId="1" fillId="0" borderId="5" xfId="0" applyFont="1" applyBorder="1" applyAlignment="1" applyProtection="1">
      <alignment horizontal="left"/>
      <protection locked="0"/>
    </xf>
    <xf numFmtId="0" fontId="1" fillId="0" borderId="0" xfId="0" applyFont="1" applyAlignment="1">
      <alignment horizontal="left" vertical="top"/>
    </xf>
    <xf numFmtId="0" fontId="5" fillId="0" borderId="0" xfId="0" applyFont="1" applyAlignment="1" applyProtection="1">
      <alignment horizontal="left" vertical="top"/>
      <protection locked="0"/>
    </xf>
    <xf numFmtId="0" fontId="6" fillId="0" borderId="0" xfId="0" applyFont="1" applyAlignment="1">
      <alignment vertical="center" wrapText="1"/>
    </xf>
    <xf numFmtId="0" fontId="10" fillId="0" borderId="0" xfId="0" applyFont="1" applyAlignment="1">
      <alignment vertical="center" wrapText="1"/>
    </xf>
    <xf numFmtId="0" fontId="6" fillId="0" borderId="0" xfId="0" applyFont="1" applyAlignment="1">
      <alignment horizontal="center" vertical="top"/>
    </xf>
    <xf numFmtId="0" fontId="5" fillId="0" borderId="0" xfId="0" applyFont="1" applyAlignment="1">
      <alignment horizontal="left"/>
    </xf>
    <xf numFmtId="41" fontId="6" fillId="0" borderId="0" xfId="3" applyFont="1" applyBorder="1" applyAlignment="1">
      <alignment horizontal="left"/>
    </xf>
    <xf numFmtId="0" fontId="1" fillId="0" borderId="0" xfId="0" applyFont="1" applyAlignment="1" applyProtection="1">
      <alignment horizontal="left"/>
      <protection locked="0"/>
    </xf>
    <xf numFmtId="0" fontId="4" fillId="0" borderId="0" xfId="0" applyFont="1"/>
    <xf numFmtId="0" fontId="1" fillId="0" borderId="0" xfId="0" applyFont="1"/>
    <xf numFmtId="164" fontId="1" fillId="0" borderId="0" xfId="3" applyNumberFormat="1" applyFont="1" applyBorder="1"/>
    <xf numFmtId="164" fontId="1" fillId="0" borderId="0" xfId="3" applyNumberFormat="1" applyFont="1"/>
    <xf numFmtId="0" fontId="4" fillId="0" borderId="6" xfId="0" applyFont="1" applyBorder="1" applyAlignment="1">
      <alignment horizontal="left" vertical="center" wrapText="1"/>
    </xf>
    <xf numFmtId="0" fontId="4" fillId="0" borderId="7" xfId="0" applyFont="1" applyBorder="1" applyAlignment="1">
      <alignment horizontal="center" vertical="center" wrapText="1"/>
    </xf>
    <xf numFmtId="0" fontId="5" fillId="0" borderId="7" xfId="0" applyFont="1" applyBorder="1" applyAlignment="1">
      <alignment horizontal="center" vertical="center" wrapText="1"/>
    </xf>
    <xf numFmtId="41" fontId="1" fillId="0" borderId="0" xfId="3" applyFont="1"/>
    <xf numFmtId="0" fontId="1" fillId="0" borderId="1" xfId="0" applyFont="1" applyBorder="1" applyAlignment="1" applyProtection="1">
      <alignment horizontal="center" vertical="center" wrapText="1"/>
      <protection locked="0"/>
    </xf>
    <xf numFmtId="165" fontId="1" fillId="0" borderId="1" xfId="4" applyNumberFormat="1" applyFont="1" applyFill="1" applyBorder="1" applyAlignment="1" applyProtection="1">
      <alignment horizontal="center" vertical="center" wrapText="1"/>
      <protection locked="0"/>
    </xf>
    <xf numFmtId="165" fontId="1" fillId="0" borderId="1" xfId="4" applyNumberFormat="1" applyFont="1" applyFill="1" applyBorder="1" applyAlignment="1" applyProtection="1">
      <alignment horizontal="right" vertical="center" wrapText="1"/>
      <protection locked="0"/>
    </xf>
    <xf numFmtId="165" fontId="1" fillId="0" borderId="1" xfId="4" applyNumberFormat="1" applyFont="1" applyFill="1" applyBorder="1" applyAlignment="1">
      <alignment vertical="center" wrapText="1"/>
    </xf>
    <xf numFmtId="0" fontId="6" fillId="0" borderId="10" xfId="0" applyFont="1" applyBorder="1" applyAlignment="1" applyProtection="1">
      <alignment horizontal="left" vertical="center" wrapText="1"/>
      <protection locked="0"/>
    </xf>
    <xf numFmtId="0" fontId="4" fillId="0" borderId="8" xfId="0" applyFont="1" applyBorder="1" applyAlignment="1">
      <alignment vertical="center" wrapText="1"/>
    </xf>
    <xf numFmtId="0" fontId="4" fillId="0" borderId="9" xfId="0" applyFont="1" applyBorder="1" applyAlignment="1">
      <alignment horizontal="center" vertical="center" wrapText="1"/>
    </xf>
    <xf numFmtId="165" fontId="4" fillId="0" borderId="9" xfId="4" applyNumberFormat="1" applyFont="1" applyFill="1" applyBorder="1" applyAlignment="1">
      <alignment horizontal="center" vertical="center" wrapText="1"/>
    </xf>
    <xf numFmtId="165" fontId="4" fillId="0" borderId="9" xfId="4" applyNumberFormat="1" applyFont="1" applyFill="1" applyBorder="1" applyAlignment="1">
      <alignment vertical="center" wrapText="1"/>
    </xf>
    <xf numFmtId="0" fontId="1" fillId="0" borderId="9" xfId="0" applyFont="1" applyBorder="1" applyAlignment="1">
      <alignment vertical="center" wrapText="1"/>
    </xf>
    <xf numFmtId="0" fontId="6" fillId="0" borderId="3" xfId="0" applyFont="1" applyBorder="1" applyAlignment="1">
      <alignment horizontal="left" vertical="center" wrapText="1"/>
    </xf>
    <xf numFmtId="0" fontId="4" fillId="0" borderId="0" xfId="0" applyFont="1" applyAlignment="1">
      <alignment vertical="center" wrapText="1"/>
    </xf>
    <xf numFmtId="0" fontId="4" fillId="0" borderId="0" xfId="0" applyFont="1" applyAlignment="1">
      <alignment horizontal="center" vertical="center" wrapText="1"/>
    </xf>
    <xf numFmtId="166" fontId="4" fillId="0" borderId="0" xfId="4" applyNumberFormat="1" applyFont="1" applyBorder="1" applyAlignment="1">
      <alignment horizontal="center" vertical="center" wrapText="1"/>
    </xf>
    <xf numFmtId="166" fontId="4" fillId="0" borderId="0" xfId="4" applyNumberFormat="1" applyFont="1" applyBorder="1" applyAlignment="1">
      <alignment vertical="center" wrapText="1"/>
    </xf>
    <xf numFmtId="0" fontId="1" fillId="0" borderId="0" xfId="0" applyFont="1" applyAlignment="1">
      <alignment vertical="center" wrapText="1"/>
    </xf>
    <xf numFmtId="0" fontId="6" fillId="0" borderId="0" xfId="0" applyFont="1" applyAlignment="1">
      <alignment horizontal="left" vertical="center" wrapText="1"/>
    </xf>
    <xf numFmtId="0" fontId="11" fillId="0" borderId="0" xfId="0" applyFont="1" applyAlignment="1">
      <alignment vertical="center" wrapText="1"/>
    </xf>
    <xf numFmtId="0" fontId="5" fillId="0" borderId="0" xfId="0" applyFont="1" applyAlignment="1">
      <alignment horizontal="left" vertical="top" wrapText="1"/>
    </xf>
    <xf numFmtId="0" fontId="5" fillId="0" borderId="0" xfId="0" applyFont="1" applyAlignment="1">
      <alignment vertical="top" wrapText="1"/>
    </xf>
    <xf numFmtId="168" fontId="5" fillId="0" borderId="0" xfId="4" applyNumberFormat="1" applyFont="1" applyAlignment="1">
      <alignment vertical="top" wrapText="1"/>
    </xf>
    <xf numFmtId="0" fontId="1" fillId="0" borderId="0" xfId="0" applyFont="1" applyAlignment="1">
      <alignment horizontal="center"/>
    </xf>
    <xf numFmtId="0" fontId="1" fillId="2" borderId="0" xfId="0" quotePrefix="1" applyFont="1" applyFill="1" applyAlignment="1">
      <alignment horizontal="center" vertical="center" wrapText="1"/>
    </xf>
    <xf numFmtId="0" fontId="1" fillId="0" borderId="0" xfId="0" applyFont="1" applyAlignment="1">
      <alignment horizontal="center" vertical="center" wrapText="1"/>
    </xf>
    <xf numFmtId="0" fontId="12" fillId="0" borderId="0" xfId="0" applyFont="1" applyAlignment="1">
      <alignment horizontal="left" vertical="center"/>
    </xf>
    <xf numFmtId="0" fontId="1" fillId="0" borderId="0" xfId="0" applyFont="1" applyAlignment="1">
      <alignment horizontal="left"/>
    </xf>
    <xf numFmtId="0" fontId="6" fillId="0" borderId="0" xfId="0" applyFont="1" applyAlignment="1">
      <alignment vertical="center"/>
    </xf>
    <xf numFmtId="0" fontId="12" fillId="0" borderId="0" xfId="0" applyFont="1" applyAlignment="1">
      <alignment vertical="center"/>
    </xf>
    <xf numFmtId="0" fontId="1" fillId="0" borderId="0" xfId="0" applyFont="1" applyAlignment="1">
      <alignment vertical="top"/>
    </xf>
    <xf numFmtId="169" fontId="1" fillId="0" borderId="0" xfId="0" applyNumberFormat="1" applyFont="1"/>
    <xf numFmtId="0" fontId="17" fillId="0" borderId="0" xfId="0" applyFont="1"/>
    <xf numFmtId="0" fontId="4" fillId="0" borderId="13" xfId="0" applyFont="1" applyBorder="1" applyAlignment="1">
      <alignment horizontal="center" vertical="center" wrapText="1"/>
    </xf>
    <xf numFmtId="0" fontId="6" fillId="0" borderId="12"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1" fillId="0" borderId="14" xfId="0" applyFont="1" applyBorder="1" applyAlignment="1" applyProtection="1">
      <alignment horizontal="left" vertical="center" wrapText="1"/>
      <protection locked="0"/>
    </xf>
    <xf numFmtId="0" fontId="11" fillId="0" borderId="15" xfId="0" applyFont="1" applyBorder="1" applyAlignment="1" applyProtection="1">
      <alignment horizontal="left" vertical="center" wrapText="1"/>
      <protection locked="0"/>
    </xf>
    <xf numFmtId="0" fontId="1" fillId="0" borderId="15" xfId="0" applyFont="1" applyBorder="1" applyAlignment="1" applyProtection="1">
      <alignment horizontal="center" vertical="center" wrapText="1"/>
      <protection locked="0"/>
    </xf>
    <xf numFmtId="1" fontId="1" fillId="0" borderId="15" xfId="0" applyNumberFormat="1" applyFont="1" applyBorder="1" applyAlignment="1" applyProtection="1">
      <alignment horizontal="right" vertical="center" wrapText="1"/>
      <protection locked="0"/>
    </xf>
    <xf numFmtId="0" fontId="6" fillId="0" borderId="15" xfId="0" applyFont="1" applyBorder="1" applyAlignment="1" applyProtection="1">
      <alignment horizontal="left" vertical="center" wrapText="1"/>
      <protection locked="0"/>
    </xf>
    <xf numFmtId="0" fontId="1" fillId="0" borderId="16" xfId="0" applyFont="1" applyBorder="1" applyAlignment="1" applyProtection="1">
      <alignment horizontal="left" vertical="center" wrapText="1"/>
      <protection locked="0"/>
    </xf>
    <xf numFmtId="43" fontId="10" fillId="0" borderId="0" xfId="0" applyNumberFormat="1" applyFont="1" applyAlignment="1">
      <alignment vertical="center" wrapText="1"/>
    </xf>
    <xf numFmtId="43" fontId="10" fillId="0" borderId="0" xfId="4" applyFont="1"/>
    <xf numFmtId="165" fontId="1" fillId="0" borderId="0" xfId="0" applyNumberFormat="1" applyFont="1" applyAlignment="1">
      <alignment vertical="center" wrapText="1"/>
    </xf>
    <xf numFmtId="165" fontId="1" fillId="0" borderId="15" xfId="4" applyNumberFormat="1" applyFont="1" applyFill="1" applyBorder="1" applyAlignment="1" applyProtection="1">
      <alignment horizontal="center" vertical="center" wrapText="1"/>
      <protection locked="0"/>
    </xf>
    <xf numFmtId="165" fontId="1" fillId="0" borderId="15" xfId="4" applyNumberFormat="1" applyFont="1" applyFill="1" applyBorder="1" applyAlignment="1" applyProtection="1">
      <alignment horizontal="right" vertical="center" wrapText="1"/>
      <protection locked="0"/>
    </xf>
    <xf numFmtId="0" fontId="4" fillId="0" borderId="2" xfId="0" applyFont="1" applyBorder="1" applyAlignment="1" applyProtection="1">
      <alignment vertical="center" wrapText="1"/>
      <protection locked="0"/>
    </xf>
    <xf numFmtId="0" fontId="4" fillId="0" borderId="14" xfId="0" applyFont="1" applyBorder="1" applyAlignment="1" applyProtection="1">
      <alignment vertical="center" wrapText="1"/>
      <protection locked="0"/>
    </xf>
    <xf numFmtId="0" fontId="5" fillId="4" borderId="0" xfId="0" applyFont="1" applyFill="1" applyAlignment="1">
      <alignment horizontal="left" vertical="center" wrapText="1"/>
    </xf>
    <xf numFmtId="0" fontId="15" fillId="0" borderId="0" xfId="0" applyFont="1" applyAlignment="1">
      <alignment horizontal="center"/>
    </xf>
    <xf numFmtId="0" fontId="6" fillId="0" borderId="0" xfId="0" applyFont="1" applyAlignment="1">
      <alignment horizontal="center" vertical="top"/>
    </xf>
    <xf numFmtId="0" fontId="4" fillId="3" borderId="0" xfId="0" applyFont="1" applyFill="1" applyAlignment="1">
      <alignment horizontal="center" vertical="center" wrapText="1"/>
    </xf>
    <xf numFmtId="0" fontId="4" fillId="0" borderId="4" xfId="0" applyFont="1" applyBorder="1" applyAlignment="1">
      <alignment horizontal="center"/>
    </xf>
    <xf numFmtId="169" fontId="5" fillId="0" borderId="11" xfId="4" applyNumberFormat="1" applyFont="1" applyBorder="1" applyAlignment="1">
      <alignment horizontal="left" vertical="center" wrapText="1"/>
    </xf>
    <xf numFmtId="42" fontId="6" fillId="0" borderId="0" xfId="3" applyNumberFormat="1" applyFont="1" applyAlignment="1">
      <alignment vertical="center"/>
    </xf>
    <xf numFmtId="169" fontId="18" fillId="0" borderId="0" xfId="0" applyNumberFormat="1" applyFont="1" applyAlignment="1">
      <alignment vertical="center"/>
    </xf>
    <xf numFmtId="0" fontId="5" fillId="0" borderId="11" xfId="0" applyFont="1" applyBorder="1" applyAlignment="1">
      <alignment horizontal="left" vertical="center" wrapText="1"/>
    </xf>
    <xf numFmtId="0" fontId="4" fillId="0" borderId="0" xfId="0" applyFont="1" applyAlignment="1">
      <alignment vertical="center"/>
    </xf>
    <xf numFmtId="0" fontId="16" fillId="0" borderId="0" xfId="0" applyFont="1" applyAlignment="1">
      <alignment vertical="center"/>
    </xf>
  </cellXfs>
  <cellStyles count="5">
    <cellStyle name="Comma" xfId="4" builtinId="3"/>
    <cellStyle name="Comma [0]" xfId="3" builtinId="6"/>
    <cellStyle name="Followed Hyperlink" xfId="2" builtinId="9" hidden="1"/>
    <cellStyle name="Hyperlink" xfId="1" builtinId="8" hidden="1"/>
    <cellStyle name="Normal" xfId="0" builtinId="0"/>
  </cellStyles>
  <dxfs count="0"/>
  <tableStyles count="0" defaultTableStyle="TableStyleMedium9" defaultPivotStyle="PivotStyleMedium4"/>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112059</xdr:colOff>
      <xdr:row>0</xdr:row>
      <xdr:rowOff>78442</xdr:rowOff>
    </xdr:from>
    <xdr:to>
      <xdr:col>0</xdr:col>
      <xdr:colOff>1768928</xdr:colOff>
      <xdr:row>2</xdr:row>
      <xdr:rowOff>154215</xdr:rowOff>
    </xdr:to>
    <xdr:pic>
      <xdr:nvPicPr>
        <xdr:cNvPr id="2" name="image1.jpeg">
          <a:extLst>
            <a:ext uri="{FF2B5EF4-FFF2-40B4-BE49-F238E27FC236}">
              <a16:creationId xmlns:a16="http://schemas.microsoft.com/office/drawing/2014/main" id="{C002C9DE-8DC0-420F-8584-9921799D6CBE}"/>
            </a:ext>
          </a:extLst>
        </xdr:cNvPr>
        <xdr:cNvPicPr/>
      </xdr:nvPicPr>
      <xdr:blipFill>
        <a:blip xmlns:r="http://schemas.openxmlformats.org/officeDocument/2006/relationships" r:embed="rId1" cstate="print"/>
        <a:stretch>
          <a:fillRect/>
        </a:stretch>
      </xdr:blipFill>
      <xdr:spPr>
        <a:xfrm>
          <a:off x="112059" y="78442"/>
          <a:ext cx="1656869" cy="54567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112061</xdr:colOff>
      <xdr:row>0</xdr:row>
      <xdr:rowOff>0</xdr:rowOff>
    </xdr:from>
    <xdr:to>
      <xdr:col>0</xdr:col>
      <xdr:colOff>1333501</xdr:colOff>
      <xdr:row>2</xdr:row>
      <xdr:rowOff>118861</xdr:rowOff>
    </xdr:to>
    <xdr:pic>
      <xdr:nvPicPr>
        <xdr:cNvPr id="2" name="image1.jpeg">
          <a:extLst>
            <a:ext uri="{FF2B5EF4-FFF2-40B4-BE49-F238E27FC236}">
              <a16:creationId xmlns:a16="http://schemas.microsoft.com/office/drawing/2014/main" id="{9B454EEE-5009-4F66-B29C-09730498C33C}"/>
            </a:ext>
          </a:extLst>
        </xdr:cNvPr>
        <xdr:cNvPicPr/>
      </xdr:nvPicPr>
      <xdr:blipFill>
        <a:blip xmlns:r="http://schemas.openxmlformats.org/officeDocument/2006/relationships" r:embed="rId1" cstate="print"/>
        <a:stretch>
          <a:fillRect/>
        </a:stretch>
      </xdr:blipFill>
      <xdr:spPr>
        <a:xfrm>
          <a:off x="112061" y="78443"/>
          <a:ext cx="1221440" cy="347914"/>
        </a:xfrm>
        <a:prstGeom prst="rect">
          <a:avLst/>
        </a:prstGeom>
      </xdr:spPr>
    </xdr:pic>
    <xdr:clientData/>
  </xdr:twoCellAnchor>
  <xdr:twoCellAnchor editAs="oneCell">
    <xdr:from>
      <xdr:col>0</xdr:col>
      <xdr:colOff>112059</xdr:colOff>
      <xdr:row>0</xdr:row>
      <xdr:rowOff>78442</xdr:rowOff>
    </xdr:from>
    <xdr:to>
      <xdr:col>0</xdr:col>
      <xdr:colOff>1768928</xdr:colOff>
      <xdr:row>2</xdr:row>
      <xdr:rowOff>154215</xdr:rowOff>
    </xdr:to>
    <xdr:pic>
      <xdr:nvPicPr>
        <xdr:cNvPr id="3" name="image1.jpeg">
          <a:extLst>
            <a:ext uri="{FF2B5EF4-FFF2-40B4-BE49-F238E27FC236}">
              <a16:creationId xmlns:a16="http://schemas.microsoft.com/office/drawing/2014/main" id="{F9528FAA-0E84-4118-ADEA-24400E95678C}"/>
            </a:ext>
          </a:extLst>
        </xdr:cNvPr>
        <xdr:cNvPicPr/>
      </xdr:nvPicPr>
      <xdr:blipFill>
        <a:blip xmlns:r="http://schemas.openxmlformats.org/officeDocument/2006/relationships" r:embed="rId1" cstate="print"/>
        <a:stretch>
          <a:fillRect/>
        </a:stretch>
      </xdr:blipFill>
      <xdr:spPr>
        <a:xfrm>
          <a:off x="112059" y="78442"/>
          <a:ext cx="1656869" cy="537206"/>
        </a:xfrm>
        <a:prstGeom prst="rect">
          <a:avLst/>
        </a:prstGeom>
      </xdr:spPr>
    </xdr:pic>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AD7CA-C271-41B9-ACF5-8821A671D41D}">
  <sheetPr>
    <pageSetUpPr fitToPage="1"/>
  </sheetPr>
  <dimension ref="A2:O49"/>
  <sheetViews>
    <sheetView tabSelected="1" zoomScale="70" zoomScaleNormal="70" zoomScalePageLayoutView="72" workbookViewId="0">
      <selection activeCell="F8" sqref="F8"/>
    </sheetView>
  </sheetViews>
  <sheetFormatPr defaultColWidth="11" defaultRowHeight="13.7" x14ac:dyDescent="0.4"/>
  <cols>
    <col min="1" max="1" width="36.5" style="15" customWidth="1"/>
    <col min="2" max="2" width="24.21875" style="15" customWidth="1"/>
    <col min="3" max="3" width="16.609375" style="15" customWidth="1"/>
    <col min="4" max="4" width="11.6640625" style="15" customWidth="1"/>
    <col min="5" max="5" width="19.5546875" style="15" customWidth="1"/>
    <col min="6" max="6" width="21.44140625" style="15" customWidth="1"/>
    <col min="7" max="7" width="25" style="15" customWidth="1"/>
    <col min="8" max="8" width="29.0546875" style="15" customWidth="1"/>
    <col min="9" max="14" width="11" style="15"/>
    <col min="15" max="15" width="14.5" style="15" bestFit="1" customWidth="1"/>
    <col min="16" max="16384" width="11" style="15"/>
  </cols>
  <sheetData>
    <row r="2" spans="1:8" s="14" customFormat="1" ht="22.7" x14ac:dyDescent="0.7">
      <c r="A2" s="70" t="s">
        <v>26</v>
      </c>
      <c r="B2" s="70"/>
      <c r="C2" s="70"/>
      <c r="D2" s="70"/>
      <c r="E2" s="70"/>
      <c r="F2" s="70"/>
      <c r="G2" s="70"/>
      <c r="H2" s="70"/>
    </row>
    <row r="3" spans="1:8" s="14" customFormat="1" x14ac:dyDescent="0.4">
      <c r="A3" s="3"/>
      <c r="B3" s="3"/>
      <c r="C3" s="3"/>
      <c r="D3" s="3"/>
      <c r="E3" s="3"/>
      <c r="F3" s="3"/>
    </row>
    <row r="4" spans="1:8" ht="18.75" customHeight="1" x14ac:dyDescent="0.4">
      <c r="A4" s="1" t="s">
        <v>6</v>
      </c>
      <c r="B4" s="1"/>
    </row>
    <row r="5" spans="1:8" ht="30.5" customHeight="1" x14ac:dyDescent="0.4">
      <c r="A5" s="1"/>
      <c r="B5" s="1"/>
    </row>
    <row r="6" spans="1:8" ht="25.7" customHeight="1" x14ac:dyDescent="0.4">
      <c r="A6" s="1"/>
      <c r="B6" s="1"/>
      <c r="C6" s="33" t="s">
        <v>0</v>
      </c>
      <c r="D6" s="73"/>
      <c r="E6" s="73"/>
      <c r="F6" s="73"/>
    </row>
    <row r="7" spans="1:8" ht="25.7" customHeight="1" x14ac:dyDescent="0.4">
      <c r="C7" s="33" t="s">
        <v>1</v>
      </c>
    </row>
    <row r="8" spans="1:8" ht="24" customHeight="1" x14ac:dyDescent="0.4">
      <c r="C8" s="33" t="s">
        <v>2</v>
      </c>
      <c r="D8" s="5"/>
      <c r="E8" s="5"/>
      <c r="F8" s="5"/>
    </row>
    <row r="9" spans="1:8" ht="30.5" customHeight="1" x14ac:dyDescent="0.4">
      <c r="C9" s="33" t="s">
        <v>3</v>
      </c>
      <c r="D9" s="5"/>
      <c r="E9" s="5"/>
      <c r="F9" s="5"/>
    </row>
    <row r="10" spans="1:8" ht="24" customHeight="1" x14ac:dyDescent="0.4">
      <c r="C10" s="33" t="s">
        <v>4</v>
      </c>
      <c r="D10" s="5"/>
      <c r="E10" s="5"/>
      <c r="F10" s="5"/>
    </row>
    <row r="11" spans="1:8" ht="18.75" customHeight="1" x14ac:dyDescent="0.4">
      <c r="C11" s="4"/>
      <c r="D11" s="13"/>
      <c r="E11" s="13"/>
      <c r="F11" s="13"/>
    </row>
    <row r="12" spans="1:8" ht="18.75" customHeight="1" x14ac:dyDescent="0.4">
      <c r="A12" s="1" t="s">
        <v>37</v>
      </c>
      <c r="B12" s="1"/>
      <c r="C12" s="6"/>
      <c r="D12" s="6"/>
      <c r="E12" s="6"/>
      <c r="F12" s="6"/>
    </row>
    <row r="13" spans="1:8" ht="18.75" customHeight="1" x14ac:dyDescent="0.4">
      <c r="A13" s="1" t="s">
        <v>38</v>
      </c>
      <c r="B13" s="1"/>
      <c r="C13" s="6"/>
      <c r="D13" s="6"/>
      <c r="E13" s="6"/>
      <c r="F13" s="6"/>
    </row>
    <row r="14" spans="1:8" ht="18.75" customHeight="1" x14ac:dyDescent="0.4">
      <c r="A14" s="1" t="s">
        <v>39</v>
      </c>
      <c r="B14" s="1"/>
      <c r="C14" s="6"/>
      <c r="D14" s="6"/>
      <c r="E14" s="6"/>
      <c r="F14" s="6"/>
    </row>
    <row r="15" spans="1:8" ht="18.75" customHeight="1" x14ac:dyDescent="0.4">
      <c r="A15" s="1" t="s">
        <v>31</v>
      </c>
      <c r="B15" s="1"/>
      <c r="C15" s="6"/>
      <c r="D15" s="6"/>
      <c r="E15" s="6"/>
      <c r="F15" s="6"/>
    </row>
    <row r="16" spans="1:8" ht="18.75" customHeight="1" x14ac:dyDescent="0.4">
      <c r="A16" s="1" t="s">
        <v>40</v>
      </c>
      <c r="B16" s="1"/>
      <c r="C16" s="6"/>
      <c r="D16" s="6"/>
      <c r="E16" s="6"/>
      <c r="F16" s="6"/>
    </row>
    <row r="17" spans="1:15" x14ac:dyDescent="0.4">
      <c r="A17" s="2" t="s">
        <v>7</v>
      </c>
      <c r="B17" s="2"/>
      <c r="C17" s="7"/>
      <c r="D17" s="71"/>
      <c r="E17" s="71"/>
      <c r="F17" s="71"/>
    </row>
    <row r="18" spans="1:15" x14ac:dyDescent="0.4">
      <c r="A18" s="2"/>
      <c r="B18" s="2"/>
      <c r="C18" s="7"/>
      <c r="D18" s="10"/>
      <c r="E18" s="10"/>
      <c r="F18" s="10"/>
    </row>
    <row r="19" spans="1:15" x14ac:dyDescent="0.4">
      <c r="A19" s="2"/>
      <c r="B19" s="2"/>
      <c r="C19" s="7"/>
      <c r="D19" s="10"/>
      <c r="E19" s="10"/>
      <c r="F19" s="10"/>
      <c r="G19" s="21"/>
    </row>
    <row r="20" spans="1:15" ht="12" customHeight="1" x14ac:dyDescent="0.4">
      <c r="A20" s="12"/>
      <c r="B20" s="11"/>
      <c r="C20" s="11"/>
      <c r="D20" s="11"/>
      <c r="E20" s="11"/>
      <c r="F20" s="11"/>
      <c r="H20" s="16"/>
    </row>
    <row r="21" spans="1:15" x14ac:dyDescent="0.4">
      <c r="A21" s="72" t="s">
        <v>8</v>
      </c>
      <c r="B21" s="72"/>
      <c r="C21" s="72"/>
      <c r="D21" s="72"/>
      <c r="E21" s="72"/>
      <c r="F21" s="72"/>
      <c r="G21" s="72"/>
      <c r="H21" s="72"/>
    </row>
    <row r="22" spans="1:15" ht="14" thickBot="1" x14ac:dyDescent="0.45">
      <c r="A22" s="69" t="s">
        <v>22</v>
      </c>
      <c r="B22" s="69"/>
      <c r="C22" s="69"/>
      <c r="D22" s="69"/>
      <c r="E22" s="69"/>
      <c r="F22" s="69"/>
      <c r="G22" s="69"/>
      <c r="H22" s="69"/>
    </row>
    <row r="23" spans="1:15" ht="22.95" customHeight="1" x14ac:dyDescent="0.4">
      <c r="A23" s="18" t="s">
        <v>5</v>
      </c>
      <c r="B23" s="19" t="s">
        <v>9</v>
      </c>
      <c r="C23" s="19" t="s">
        <v>10</v>
      </c>
      <c r="D23" s="20" t="s">
        <v>11</v>
      </c>
      <c r="E23" s="20" t="s">
        <v>12</v>
      </c>
      <c r="F23" s="19" t="s">
        <v>13</v>
      </c>
      <c r="G23" s="19" t="s">
        <v>14</v>
      </c>
      <c r="H23" s="53" t="s">
        <v>15</v>
      </c>
    </row>
    <row r="24" spans="1:15" ht="22.5" customHeight="1" x14ac:dyDescent="0.4">
      <c r="A24" s="67" t="s">
        <v>34</v>
      </c>
      <c r="B24" s="22"/>
      <c r="C24" s="23">
        <v>1</v>
      </c>
      <c r="D24" s="22">
        <v>1</v>
      </c>
      <c r="E24" s="24">
        <f>40%*'Breakdown details'!F27</f>
        <v>0</v>
      </c>
      <c r="F24" s="25">
        <f>C24*D24*E24</f>
        <v>0</v>
      </c>
      <c r="G24" s="55" t="s">
        <v>29</v>
      </c>
      <c r="H24" s="26" t="s">
        <v>33</v>
      </c>
      <c r="O24" s="63">
        <f>C24*D24*4000000</f>
        <v>4000000</v>
      </c>
    </row>
    <row r="25" spans="1:15" ht="20.6" customHeight="1" x14ac:dyDescent="0.4">
      <c r="A25" s="67" t="s">
        <v>35</v>
      </c>
      <c r="B25" s="22"/>
      <c r="C25" s="23">
        <v>1</v>
      </c>
      <c r="D25" s="22">
        <v>1</v>
      </c>
      <c r="E25" s="24">
        <f>30%*'Breakdown details'!F27</f>
        <v>0</v>
      </c>
      <c r="F25" s="25">
        <f>C25*D25*E25</f>
        <v>0</v>
      </c>
      <c r="G25" s="55" t="s">
        <v>30</v>
      </c>
      <c r="H25" s="54" t="s">
        <v>33</v>
      </c>
      <c r="O25" s="63">
        <f>C25*D25*2500000</f>
        <v>2500000</v>
      </c>
    </row>
    <row r="26" spans="1:15" ht="20.6" customHeight="1" x14ac:dyDescent="0.4">
      <c r="A26" s="68" t="s">
        <v>36</v>
      </c>
      <c r="B26" s="58"/>
      <c r="C26" s="65">
        <v>1</v>
      </c>
      <c r="D26" s="58">
        <v>1</v>
      </c>
      <c r="E26" s="66">
        <f>30%*'Breakdown details'!F27</f>
        <v>0</v>
      </c>
      <c r="F26" s="25">
        <f>C26*D26*E26</f>
        <v>0</v>
      </c>
      <c r="G26" s="55" t="s">
        <v>29</v>
      </c>
      <c r="H26" s="26" t="s">
        <v>33</v>
      </c>
      <c r="O26" s="63"/>
    </row>
    <row r="27" spans="1:15" ht="19.100000000000001" customHeight="1" x14ac:dyDescent="0.4">
      <c r="A27" s="56"/>
      <c r="B27" s="57"/>
      <c r="C27" s="58"/>
      <c r="D27" s="58"/>
      <c r="E27" s="59"/>
      <c r="F27" s="59"/>
      <c r="G27" s="60"/>
      <c r="H27" s="61"/>
      <c r="O27" s="63">
        <f>SUM(O24:O25)</f>
        <v>6500000</v>
      </c>
    </row>
    <row r="28" spans="1:15" ht="21.5" customHeight="1" thickBot="1" x14ac:dyDescent="0.45">
      <c r="A28" s="27" t="s">
        <v>16</v>
      </c>
      <c r="B28" s="28"/>
      <c r="C28" s="29"/>
      <c r="D28" s="28"/>
      <c r="E28" s="29"/>
      <c r="F28" s="30">
        <f>SUM(F24:F27)</f>
        <v>0</v>
      </c>
      <c r="G28" s="31"/>
      <c r="H28" s="32"/>
    </row>
    <row r="29" spans="1:15" x14ac:dyDescent="0.4">
      <c r="A29" s="33"/>
      <c r="B29" s="34"/>
      <c r="C29" s="35"/>
      <c r="D29" s="34"/>
      <c r="E29" s="35"/>
      <c r="F29" s="36"/>
      <c r="G29" s="37"/>
      <c r="H29" s="38"/>
    </row>
    <row r="30" spans="1:15" s="37" customFormat="1" ht="14" x14ac:dyDescent="0.55000000000000004">
      <c r="A30" s="39"/>
      <c r="F30" s="9"/>
    </row>
    <row r="31" spans="1:15" s="37" customFormat="1" ht="14" thickBot="1" x14ac:dyDescent="0.6">
      <c r="F31" s="9"/>
    </row>
    <row r="32" spans="1:15" s="37" customFormat="1" ht="18.7" customHeight="1" x14ac:dyDescent="0.55000000000000004">
      <c r="A32" s="77" t="s">
        <v>16</v>
      </c>
      <c r="B32" s="40"/>
      <c r="C32" s="41"/>
      <c r="D32" s="42"/>
      <c r="E32" s="74">
        <f>F28</f>
        <v>0</v>
      </c>
      <c r="F32" s="9"/>
      <c r="G32" s="64"/>
      <c r="O32" s="62" t="e">
        <f>O27+#REF!+#REF!+#REF!+#REF!</f>
        <v>#REF!</v>
      </c>
    </row>
    <row r="33" spans="1:8" s="37" customFormat="1" ht="18.7" customHeight="1" x14ac:dyDescent="0.4">
      <c r="A33" s="78" t="s">
        <v>27</v>
      </c>
      <c r="B33" s="15"/>
      <c r="C33" s="15"/>
      <c r="D33" s="15"/>
      <c r="E33" s="75">
        <f>E32*11%</f>
        <v>0</v>
      </c>
      <c r="F33" s="21"/>
      <c r="G33" s="15"/>
      <c r="H33" s="15"/>
    </row>
    <row r="34" spans="1:8" s="37" customFormat="1" ht="18.7" customHeight="1" x14ac:dyDescent="0.5">
      <c r="A34" s="79" t="s">
        <v>28</v>
      </c>
      <c r="B34" s="52"/>
      <c r="C34" s="52"/>
      <c r="D34" s="52"/>
      <c r="E34" s="76">
        <f>SUM(E32:E33)</f>
        <v>0</v>
      </c>
      <c r="F34" s="17"/>
      <c r="G34" s="15"/>
      <c r="H34" s="15"/>
    </row>
    <row r="35" spans="1:8" s="37" customFormat="1" x14ac:dyDescent="0.4">
      <c r="A35" s="8"/>
      <c r="B35" s="15"/>
      <c r="C35" s="15"/>
      <c r="D35" s="15"/>
      <c r="E35" s="51"/>
      <c r="F35" s="15"/>
      <c r="G35" s="15"/>
      <c r="H35" s="15"/>
    </row>
    <row r="36" spans="1:8" s="37" customFormat="1" x14ac:dyDescent="0.4">
      <c r="A36" s="2" t="s">
        <v>17</v>
      </c>
      <c r="B36" s="43"/>
      <c r="C36" s="15"/>
      <c r="D36" s="15"/>
      <c r="E36" s="15"/>
      <c r="F36" s="17"/>
      <c r="G36" s="44"/>
      <c r="H36" s="45"/>
    </row>
    <row r="37" spans="1:8" s="37" customFormat="1" x14ac:dyDescent="0.4">
      <c r="A37" s="46" t="s">
        <v>25</v>
      </c>
      <c r="C37" s="15"/>
      <c r="D37" s="15"/>
      <c r="E37" s="15"/>
      <c r="F37" s="21"/>
      <c r="G37" s="15"/>
      <c r="H37" s="15"/>
    </row>
    <row r="38" spans="1:8" s="37" customFormat="1" x14ac:dyDescent="0.4">
      <c r="A38" s="46" t="s">
        <v>32</v>
      </c>
      <c r="C38" s="15"/>
      <c r="D38" s="15"/>
      <c r="E38" s="15"/>
      <c r="F38" s="17"/>
      <c r="G38" s="15"/>
      <c r="H38" s="15"/>
    </row>
    <row r="39" spans="1:8" s="37" customFormat="1" x14ac:dyDescent="0.4">
      <c r="A39" s="46" t="s">
        <v>23</v>
      </c>
      <c r="C39" s="15"/>
      <c r="D39" s="15"/>
      <c r="E39" s="15"/>
      <c r="F39" s="21"/>
      <c r="G39" s="15"/>
      <c r="H39" s="15"/>
    </row>
    <row r="40" spans="1:8" s="37" customFormat="1" x14ac:dyDescent="0.4">
      <c r="A40" s="15" t="s">
        <v>24</v>
      </c>
      <c r="C40" s="15"/>
      <c r="D40" s="15"/>
      <c r="E40" s="15"/>
      <c r="F40" s="15"/>
      <c r="G40" s="15"/>
      <c r="H40" s="15"/>
    </row>
    <row r="41" spans="1:8" s="37" customFormat="1" x14ac:dyDescent="0.4">
      <c r="A41" s="47"/>
      <c r="C41" s="15"/>
      <c r="D41" s="15"/>
      <c r="E41" s="15"/>
      <c r="F41" s="15"/>
      <c r="G41" s="15"/>
      <c r="H41" s="15"/>
    </row>
    <row r="42" spans="1:8" s="37" customFormat="1" x14ac:dyDescent="0.4">
      <c r="A42" s="15"/>
      <c r="B42" s="48"/>
      <c r="C42" s="15"/>
      <c r="D42" s="15"/>
      <c r="E42" s="15"/>
      <c r="F42" s="15"/>
      <c r="G42" s="15"/>
      <c r="H42" s="15"/>
    </row>
    <row r="43" spans="1:8" s="37" customFormat="1" x14ac:dyDescent="0.4">
      <c r="A43" s="49" t="s">
        <v>18</v>
      </c>
      <c r="B43" s="15"/>
      <c r="C43" s="49" t="s">
        <v>19</v>
      </c>
      <c r="D43" s="15"/>
      <c r="E43" s="15"/>
      <c r="F43" s="15"/>
      <c r="H43" s="15"/>
    </row>
    <row r="44" spans="1:8" x14ac:dyDescent="0.4">
      <c r="A44" s="49"/>
      <c r="B44" s="50"/>
      <c r="D44" s="50"/>
      <c r="E44" s="50"/>
      <c r="G44" s="37"/>
    </row>
    <row r="45" spans="1:8" x14ac:dyDescent="0.4">
      <c r="A45" s="49" t="s">
        <v>20</v>
      </c>
      <c r="C45" s="49" t="s">
        <v>19</v>
      </c>
      <c r="G45" s="37"/>
    </row>
    <row r="46" spans="1:8" x14ac:dyDescent="0.4">
      <c r="A46" s="49"/>
      <c r="G46" s="37"/>
    </row>
    <row r="47" spans="1:8" x14ac:dyDescent="0.4">
      <c r="A47" s="49" t="s">
        <v>21</v>
      </c>
      <c r="C47" s="49" t="s">
        <v>19</v>
      </c>
      <c r="G47" s="37"/>
    </row>
    <row r="48" spans="1:8" x14ac:dyDescent="0.4">
      <c r="A48" s="37"/>
      <c r="C48" s="37"/>
    </row>
    <row r="49" spans="1:8" x14ac:dyDescent="0.4">
      <c r="A49" s="37"/>
      <c r="B49" s="37"/>
      <c r="C49" s="37"/>
      <c r="D49" s="37"/>
      <c r="E49" s="37"/>
      <c r="F49" s="9"/>
      <c r="G49" s="37"/>
      <c r="H49" s="37"/>
    </row>
  </sheetData>
  <mergeCells count="4">
    <mergeCell ref="A22:H22"/>
    <mergeCell ref="A2:H2"/>
    <mergeCell ref="D17:F17"/>
    <mergeCell ref="A21:H21"/>
  </mergeCells>
  <dataValidations count="3">
    <dataValidation errorStyle="information" allowBlank="1" showInputMessage="1" showErrorMessage="1" errorTitle="Andere?" error="Das Auswahlmenü soll nur eine Arbeitserleichterung für Sie darstellen. Sollte eine andere Person benötigt werden, können Sie diese einfach eintragen." sqref="A30" xr:uid="{E16340AC-5A98-4BE6-8BA1-289CB9B8AB30}"/>
    <dataValidation type="list" errorStyle="information" allowBlank="1" showInputMessage="1" showErrorMessage="1" errorTitle="andere Eingabe" error="Bitte geben Sie nur eine andere Einheit ein, wenn Sie dies ausdrücklich mit ihrem Vertragskaufmann / ihrer Vertragskauffrau abgestimmt haben." sqref="D24:D26" xr:uid="{E094F88E-4020-4283-A1C0-BD3EB97ECF16}">
      <formula1>#REF!</formula1>
    </dataValidation>
    <dataValidation errorStyle="information" allowBlank="1" showInputMessage="1" showErrorMessage="1" errorTitle="Andere?" error="Bitte einfach eintragen." sqref="G29" xr:uid="{EF19C463-D710-4E89-B077-CCAFE6BAA545}"/>
  </dataValidations>
  <pageMargins left="0.74803149606299213" right="0.74803149606299213" top="0.98425196850393704" bottom="0.98425196850393704" header="0.51181102362204722" footer="0.51181102362204722"/>
  <pageSetup paperSize="9" scale="79" orientation="landscape" horizontalDpi="4294967292" verticalDpi="4294967292" r:id="rId1"/>
  <headerFooter>
    <oddHeader>&amp;R&amp;G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859EB-2CC6-45AC-B978-41E0E9364FB7}">
  <dimension ref="A2:O48"/>
  <sheetViews>
    <sheetView topLeftCell="A11" zoomScale="70" zoomScaleNormal="70" workbookViewId="0">
      <selection activeCell="A31" sqref="A31:A33"/>
    </sheetView>
  </sheetViews>
  <sheetFormatPr defaultColWidth="11" defaultRowHeight="13.7" x14ac:dyDescent="0.4"/>
  <cols>
    <col min="1" max="1" width="36.5" style="15" customWidth="1"/>
    <col min="2" max="2" width="24.21875" style="15" customWidth="1"/>
    <col min="3" max="3" width="16.609375" style="15" customWidth="1"/>
    <col min="4" max="4" width="11.6640625" style="15" customWidth="1"/>
    <col min="5" max="5" width="19.5546875" style="15" customWidth="1"/>
    <col min="6" max="6" width="21.44140625" style="15" customWidth="1"/>
    <col min="7" max="7" width="25" style="15" customWidth="1"/>
    <col min="8" max="8" width="29.0546875" style="15" customWidth="1"/>
    <col min="9" max="14" width="11" style="15"/>
    <col min="15" max="15" width="14.5" style="15" bestFit="1" customWidth="1"/>
    <col min="16" max="16384" width="11" style="15"/>
  </cols>
  <sheetData>
    <row r="2" spans="1:8" s="14" customFormat="1" ht="22.7" x14ac:dyDescent="0.7">
      <c r="A2" s="70" t="s">
        <v>26</v>
      </c>
      <c r="B2" s="70"/>
      <c r="C2" s="70"/>
      <c r="D2" s="70"/>
      <c r="E2" s="70"/>
      <c r="F2" s="70"/>
      <c r="G2" s="70"/>
      <c r="H2" s="70"/>
    </row>
    <row r="3" spans="1:8" s="14" customFormat="1" x14ac:dyDescent="0.4">
      <c r="A3" s="3"/>
      <c r="B3" s="3"/>
      <c r="C3" s="3"/>
      <c r="D3" s="3"/>
      <c r="E3" s="3"/>
      <c r="F3" s="3"/>
    </row>
    <row r="4" spans="1:8" ht="18.75" customHeight="1" x14ac:dyDescent="0.4">
      <c r="A4" s="1" t="s">
        <v>6</v>
      </c>
      <c r="B4" s="1"/>
    </row>
    <row r="5" spans="1:8" ht="30.5" customHeight="1" x14ac:dyDescent="0.4">
      <c r="A5" s="1"/>
      <c r="B5" s="1"/>
    </row>
    <row r="6" spans="1:8" ht="22.7" customHeight="1" x14ac:dyDescent="0.4">
      <c r="A6" s="1"/>
      <c r="B6" s="1"/>
      <c r="C6" s="33" t="s">
        <v>0</v>
      </c>
      <c r="D6" s="73"/>
      <c r="E6" s="73"/>
      <c r="F6" s="73"/>
    </row>
    <row r="7" spans="1:8" ht="22.7" customHeight="1" x14ac:dyDescent="0.4">
      <c r="C7" s="33" t="s">
        <v>1</v>
      </c>
    </row>
    <row r="8" spans="1:8" ht="23.7" customHeight="1" x14ac:dyDescent="0.4">
      <c r="C8" s="33" t="s">
        <v>2</v>
      </c>
      <c r="D8" s="5"/>
      <c r="E8" s="5"/>
      <c r="F8" s="5"/>
    </row>
    <row r="9" spans="1:8" ht="30.5" customHeight="1" x14ac:dyDescent="0.4">
      <c r="C9" s="33" t="s">
        <v>3</v>
      </c>
      <c r="D9" s="5"/>
      <c r="E9" s="5"/>
      <c r="F9" s="5"/>
    </row>
    <row r="10" spans="1:8" ht="23.7" customHeight="1" x14ac:dyDescent="0.4">
      <c r="C10" s="33" t="s">
        <v>4</v>
      </c>
      <c r="D10" s="5"/>
      <c r="E10" s="5"/>
      <c r="F10" s="5"/>
    </row>
    <row r="11" spans="1:8" ht="18.75" customHeight="1" x14ac:dyDescent="0.4">
      <c r="C11" s="4"/>
      <c r="D11" s="13"/>
      <c r="E11" s="13"/>
      <c r="F11" s="13"/>
    </row>
    <row r="12" spans="1:8" ht="18.75" customHeight="1" x14ac:dyDescent="0.4">
      <c r="A12" s="1" t="s">
        <v>37</v>
      </c>
      <c r="B12" s="1"/>
      <c r="C12" s="6"/>
      <c r="D12" s="6"/>
      <c r="E12" s="6"/>
      <c r="F12" s="6"/>
    </row>
    <row r="13" spans="1:8" ht="18.75" customHeight="1" x14ac:dyDescent="0.4">
      <c r="A13" s="1" t="s">
        <v>38</v>
      </c>
      <c r="B13" s="1"/>
      <c r="C13" s="6"/>
      <c r="D13" s="6"/>
      <c r="E13" s="6"/>
      <c r="F13" s="6"/>
    </row>
    <row r="14" spans="1:8" ht="18.75" customHeight="1" x14ac:dyDescent="0.4">
      <c r="A14" s="1" t="s">
        <v>39</v>
      </c>
      <c r="B14" s="1"/>
      <c r="C14" s="6"/>
      <c r="D14" s="6"/>
      <c r="E14" s="6"/>
      <c r="F14" s="6"/>
    </row>
    <row r="15" spans="1:8" ht="18.75" customHeight="1" x14ac:dyDescent="0.4">
      <c r="A15" s="1" t="s">
        <v>31</v>
      </c>
      <c r="B15" s="1"/>
      <c r="C15" s="6"/>
      <c r="D15" s="6"/>
      <c r="E15" s="6"/>
      <c r="F15" s="6"/>
    </row>
    <row r="16" spans="1:8" ht="18.75" customHeight="1" x14ac:dyDescent="0.4">
      <c r="A16" s="1" t="s">
        <v>40</v>
      </c>
      <c r="B16" s="1"/>
      <c r="C16" s="6"/>
      <c r="D16" s="6"/>
      <c r="E16" s="6"/>
      <c r="F16" s="6"/>
    </row>
    <row r="17" spans="1:15" x14ac:dyDescent="0.4">
      <c r="A17" s="2" t="s">
        <v>7</v>
      </c>
      <c r="B17" s="2"/>
      <c r="C17" s="7"/>
      <c r="D17" s="71"/>
      <c r="E17" s="71"/>
      <c r="F17" s="71"/>
    </row>
    <row r="18" spans="1:15" x14ac:dyDescent="0.4">
      <c r="A18" s="2"/>
      <c r="B18" s="2"/>
      <c r="C18" s="7"/>
      <c r="D18" s="10"/>
      <c r="E18" s="10"/>
      <c r="F18" s="10"/>
    </row>
    <row r="19" spans="1:15" x14ac:dyDescent="0.4">
      <c r="A19" s="2"/>
      <c r="B19" s="2"/>
      <c r="C19" s="7"/>
      <c r="D19" s="10"/>
      <c r="E19" s="10"/>
      <c r="F19" s="10"/>
      <c r="G19" s="21"/>
    </row>
    <row r="20" spans="1:15" ht="12" customHeight="1" x14ac:dyDescent="0.4">
      <c r="A20" s="12"/>
      <c r="B20" s="11"/>
      <c r="C20" s="11"/>
      <c r="D20" s="11"/>
      <c r="E20" s="11"/>
      <c r="F20" s="11"/>
      <c r="H20" s="16"/>
    </row>
    <row r="21" spans="1:15" x14ac:dyDescent="0.4">
      <c r="A21" s="72" t="s">
        <v>8</v>
      </c>
      <c r="B21" s="72"/>
      <c r="C21" s="72"/>
      <c r="D21" s="72"/>
      <c r="E21" s="72"/>
      <c r="F21" s="72"/>
      <c r="G21" s="72"/>
      <c r="H21" s="72"/>
    </row>
    <row r="22" spans="1:15" ht="14" thickBot="1" x14ac:dyDescent="0.45">
      <c r="A22" s="69" t="s">
        <v>22</v>
      </c>
      <c r="B22" s="69"/>
      <c r="C22" s="69"/>
      <c r="D22" s="69"/>
      <c r="E22" s="69"/>
      <c r="F22" s="69"/>
      <c r="G22" s="69"/>
      <c r="H22" s="69"/>
    </row>
    <row r="23" spans="1:15" ht="22.95" customHeight="1" x14ac:dyDescent="0.4">
      <c r="A23" s="18" t="s">
        <v>5</v>
      </c>
      <c r="B23" s="19" t="s">
        <v>9</v>
      </c>
      <c r="C23" s="19" t="s">
        <v>10</v>
      </c>
      <c r="D23" s="20" t="s">
        <v>11</v>
      </c>
      <c r="E23" s="20" t="s">
        <v>12</v>
      </c>
      <c r="F23" s="19" t="s">
        <v>13</v>
      </c>
      <c r="G23" s="19" t="s">
        <v>14</v>
      </c>
      <c r="H23" s="53" t="s">
        <v>15</v>
      </c>
    </row>
    <row r="24" spans="1:15" ht="22.5" customHeight="1" x14ac:dyDescent="0.4">
      <c r="A24" s="67" t="s">
        <v>41</v>
      </c>
      <c r="B24" s="22"/>
      <c r="C24" s="23">
        <v>50</v>
      </c>
      <c r="D24" s="22">
        <v>1</v>
      </c>
      <c r="E24" s="24">
        <v>0</v>
      </c>
      <c r="F24" s="25">
        <f>C24*D24*E24</f>
        <v>0</v>
      </c>
      <c r="G24" s="55" t="s">
        <v>29</v>
      </c>
      <c r="H24" s="26" t="s">
        <v>33</v>
      </c>
      <c r="O24" s="63">
        <f>C24*D24*4000000</f>
        <v>200000000</v>
      </c>
    </row>
    <row r="25" spans="1:15" ht="20.6" customHeight="1" x14ac:dyDescent="0.4">
      <c r="A25" s="67" t="s">
        <v>42</v>
      </c>
      <c r="B25" s="22"/>
      <c r="C25" s="23">
        <v>50</v>
      </c>
      <c r="D25" s="22">
        <v>1</v>
      </c>
      <c r="E25" s="24">
        <v>0</v>
      </c>
      <c r="F25" s="25">
        <f>C25*D25*E25</f>
        <v>0</v>
      </c>
      <c r="G25" s="55" t="s">
        <v>30</v>
      </c>
      <c r="H25" s="54" t="s">
        <v>33</v>
      </c>
      <c r="O25" s="63">
        <f>C25*D25*2500000</f>
        <v>125000000</v>
      </c>
    </row>
    <row r="26" spans="1:15" ht="19.100000000000001" customHeight="1" x14ac:dyDescent="0.4">
      <c r="A26" s="56"/>
      <c r="B26" s="57"/>
      <c r="C26" s="58"/>
      <c r="D26" s="58"/>
      <c r="E26" s="59"/>
      <c r="F26" s="59"/>
      <c r="G26" s="60"/>
      <c r="H26" s="61"/>
      <c r="O26" s="63">
        <f>SUM(O24:O25)</f>
        <v>325000000</v>
      </c>
    </row>
    <row r="27" spans="1:15" ht="21.5" customHeight="1" thickBot="1" x14ac:dyDescent="0.45">
      <c r="A27" s="27" t="s">
        <v>16</v>
      </c>
      <c r="B27" s="28"/>
      <c r="C27" s="29"/>
      <c r="D27" s="28"/>
      <c r="E27" s="29"/>
      <c r="F27" s="30">
        <f>SUM(F24:F26)</f>
        <v>0</v>
      </c>
      <c r="G27" s="31"/>
      <c r="H27" s="32"/>
    </row>
    <row r="28" spans="1:15" x14ac:dyDescent="0.4">
      <c r="A28" s="33"/>
      <c r="B28" s="34"/>
      <c r="C28" s="35"/>
      <c r="D28" s="34"/>
      <c r="E28" s="35"/>
      <c r="F28" s="36"/>
      <c r="G28" s="37"/>
      <c r="H28" s="38"/>
    </row>
    <row r="29" spans="1:15" s="37" customFormat="1" ht="14" x14ac:dyDescent="0.55000000000000004">
      <c r="A29" s="39"/>
      <c r="F29" s="9"/>
    </row>
    <row r="30" spans="1:15" s="37" customFormat="1" ht="14" thickBot="1" x14ac:dyDescent="0.6">
      <c r="F30" s="9"/>
    </row>
    <row r="31" spans="1:15" s="37" customFormat="1" ht="18" customHeight="1" x14ac:dyDescent="0.55000000000000004">
      <c r="A31" s="77" t="s">
        <v>16</v>
      </c>
      <c r="B31" s="40"/>
      <c r="C31" s="41"/>
      <c r="D31" s="42"/>
      <c r="E31" s="74">
        <f>F27</f>
        <v>0</v>
      </c>
      <c r="F31" s="9"/>
      <c r="G31" s="64"/>
      <c r="O31" s="62" t="e">
        <f>O26+#REF!+#REF!+#REF!+#REF!</f>
        <v>#REF!</v>
      </c>
    </row>
    <row r="32" spans="1:15" s="37" customFormat="1" ht="18" customHeight="1" x14ac:dyDescent="0.4">
      <c r="A32" s="78" t="s">
        <v>27</v>
      </c>
      <c r="B32" s="15"/>
      <c r="C32" s="15"/>
      <c r="D32" s="15"/>
      <c r="E32" s="75">
        <f>E31*11%</f>
        <v>0</v>
      </c>
      <c r="F32" s="21"/>
      <c r="G32" s="15"/>
      <c r="H32" s="15"/>
    </row>
    <row r="33" spans="1:8" s="37" customFormat="1" ht="19.45" customHeight="1" x14ac:dyDescent="0.5">
      <c r="A33" s="79" t="s">
        <v>28</v>
      </c>
      <c r="B33" s="52"/>
      <c r="C33" s="52"/>
      <c r="D33" s="52"/>
      <c r="E33" s="76">
        <f>SUM(E31:E32)</f>
        <v>0</v>
      </c>
      <c r="F33" s="17"/>
      <c r="G33" s="15"/>
      <c r="H33" s="15"/>
    </row>
    <row r="34" spans="1:8" s="37" customFormat="1" x14ac:dyDescent="0.4">
      <c r="A34" s="8"/>
      <c r="B34" s="15"/>
      <c r="C34" s="15"/>
      <c r="D34" s="15"/>
      <c r="E34" s="51"/>
      <c r="F34" s="15"/>
      <c r="G34" s="15"/>
      <c r="H34" s="15"/>
    </row>
    <row r="35" spans="1:8" s="37" customFormat="1" x14ac:dyDescent="0.4">
      <c r="A35" s="2" t="s">
        <v>17</v>
      </c>
      <c r="B35" s="43"/>
      <c r="C35" s="15"/>
      <c r="D35" s="15"/>
      <c r="E35" s="15"/>
      <c r="F35" s="17"/>
      <c r="G35" s="44"/>
      <c r="H35" s="45"/>
    </row>
    <row r="36" spans="1:8" s="37" customFormat="1" x14ac:dyDescent="0.4">
      <c r="A36" s="46" t="s">
        <v>25</v>
      </c>
      <c r="C36" s="15"/>
      <c r="D36" s="15"/>
      <c r="E36" s="15"/>
      <c r="F36" s="21"/>
      <c r="G36" s="15"/>
      <c r="H36" s="15"/>
    </row>
    <row r="37" spans="1:8" s="37" customFormat="1" x14ac:dyDescent="0.4">
      <c r="A37" s="46" t="s">
        <v>32</v>
      </c>
      <c r="C37" s="15"/>
      <c r="D37" s="15"/>
      <c r="E37" s="15"/>
      <c r="F37" s="17"/>
      <c r="G37" s="15"/>
      <c r="H37" s="15"/>
    </row>
    <row r="38" spans="1:8" s="37" customFormat="1" x14ac:dyDescent="0.4">
      <c r="A38" s="46" t="s">
        <v>23</v>
      </c>
      <c r="C38" s="15"/>
      <c r="D38" s="15"/>
      <c r="E38" s="15"/>
      <c r="F38" s="21"/>
      <c r="G38" s="15"/>
      <c r="H38" s="15"/>
    </row>
    <row r="39" spans="1:8" s="37" customFormat="1" x14ac:dyDescent="0.4">
      <c r="A39" s="15" t="s">
        <v>24</v>
      </c>
      <c r="C39" s="15"/>
      <c r="D39" s="15"/>
      <c r="E39" s="15"/>
      <c r="F39" s="15"/>
      <c r="G39" s="15"/>
      <c r="H39" s="15"/>
    </row>
    <row r="40" spans="1:8" s="37" customFormat="1" x14ac:dyDescent="0.4">
      <c r="A40" s="47"/>
      <c r="C40" s="15"/>
      <c r="D40" s="15"/>
      <c r="E40" s="15"/>
      <c r="F40" s="15"/>
      <c r="G40" s="15"/>
      <c r="H40" s="15"/>
    </row>
    <row r="41" spans="1:8" s="37" customFormat="1" x14ac:dyDescent="0.4">
      <c r="A41" s="15"/>
      <c r="B41" s="48"/>
      <c r="C41" s="15"/>
      <c r="D41" s="15"/>
      <c r="E41" s="15"/>
      <c r="F41" s="15"/>
      <c r="G41" s="15"/>
      <c r="H41" s="15"/>
    </row>
    <row r="42" spans="1:8" s="37" customFormat="1" x14ac:dyDescent="0.4">
      <c r="A42" s="49" t="s">
        <v>18</v>
      </c>
      <c r="B42" s="15"/>
      <c r="C42" s="49" t="s">
        <v>19</v>
      </c>
      <c r="D42" s="15"/>
      <c r="E42" s="15"/>
      <c r="F42" s="15"/>
      <c r="H42" s="15"/>
    </row>
    <row r="43" spans="1:8" x14ac:dyDescent="0.4">
      <c r="A43" s="49"/>
      <c r="B43" s="50"/>
      <c r="D43" s="50"/>
      <c r="E43" s="50"/>
      <c r="G43" s="37"/>
    </row>
    <row r="44" spans="1:8" x14ac:dyDescent="0.4">
      <c r="A44" s="49" t="s">
        <v>20</v>
      </c>
      <c r="C44" s="49" t="s">
        <v>19</v>
      </c>
      <c r="G44" s="37"/>
    </row>
    <row r="45" spans="1:8" x14ac:dyDescent="0.4">
      <c r="A45" s="49"/>
      <c r="G45" s="37"/>
    </row>
    <row r="46" spans="1:8" x14ac:dyDescent="0.4">
      <c r="A46" s="49" t="s">
        <v>21</v>
      </c>
      <c r="C46" s="49" t="s">
        <v>19</v>
      </c>
      <c r="G46" s="37"/>
    </row>
    <row r="47" spans="1:8" x14ac:dyDescent="0.4">
      <c r="A47" s="37"/>
      <c r="C47" s="37"/>
    </row>
    <row r="48" spans="1:8" x14ac:dyDescent="0.4">
      <c r="A48" s="37"/>
      <c r="B48" s="37"/>
      <c r="C48" s="37"/>
      <c r="D48" s="37"/>
      <c r="E48" s="37"/>
      <c r="F48" s="9"/>
      <c r="G48" s="37"/>
      <c r="H48" s="37"/>
    </row>
  </sheetData>
  <mergeCells count="4">
    <mergeCell ref="A2:H2"/>
    <mergeCell ref="D17:F17"/>
    <mergeCell ref="A21:H21"/>
    <mergeCell ref="A22:H22"/>
  </mergeCells>
  <dataValidations count="3">
    <dataValidation errorStyle="information" allowBlank="1" showInputMessage="1" showErrorMessage="1" errorTitle="Andere?" error="Bitte einfach eintragen." sqref="G28" xr:uid="{1D39B5D7-50E7-4E5C-917E-326DE869740C}"/>
    <dataValidation type="list" errorStyle="information" allowBlank="1" showInputMessage="1" showErrorMessage="1" errorTitle="andere Eingabe" error="Bitte geben Sie nur eine andere Einheit ein, wenn Sie dies ausdrücklich mit ihrem Vertragskaufmann / ihrer Vertragskauffrau abgestimmt haben." sqref="D24:D25" xr:uid="{E2D2CBD2-EE3D-43F7-9CE3-02B393071BCC}">
      <formula1>#REF!</formula1>
    </dataValidation>
    <dataValidation errorStyle="information" allowBlank="1" showInputMessage="1" showErrorMessage="1" errorTitle="Andere?" error="Das Auswahlmenü soll nur eine Arbeitserleichterung für Sie darstellen. Sollte eine andere Person benötigt werden, können Sie diese einfach eintragen." sqref="A29" xr:uid="{94B136F1-44E0-479B-B44E-32F9ACB58CCF}"/>
  </dataValidations>
  <pageMargins left="0.7" right="0.7" top="0.75" bottom="0.75" header="0.3" footer="0.3"/>
  <pageSetup orientation="portrait" horizontalDpi="1200" verticalDpi="1200" r:id="rId1"/>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OUTPUT</vt:lpstr>
      <vt:lpstr>Breakdown details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Jata, Lidya Susana Kusuma GIZ ID</dc:creator>
  <cp:lastModifiedBy>Jata, Lidya Susana Kusuma GIZ ID</cp:lastModifiedBy>
  <cp:lastPrinted>2014-10-22T10:48:13Z</cp:lastPrinted>
  <dcterms:created xsi:type="dcterms:W3CDTF">2012-05-12T14:03:50Z</dcterms:created>
  <dcterms:modified xsi:type="dcterms:W3CDTF">2025-06-26T05:10:37Z</dcterms:modified>
</cp:coreProperties>
</file>